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ample Bespoke Website - Sample" sheetId="1" r:id="rId4"/>
    <sheet name="Costs - Co$t for a Professional" sheetId="2" r:id="rId5"/>
  </sheets>
</workbook>
</file>

<file path=xl/sharedStrings.xml><?xml version="1.0" encoding="utf-8"?>
<sst xmlns="http://schemas.openxmlformats.org/spreadsheetml/2006/main" uniqueCount="45">
  <si>
    <t>Sample bespoke static website design  for 3 pages</t>
  </si>
  <si>
    <t>#</t>
  </si>
  <si>
    <t>Fixed Elements</t>
  </si>
  <si>
    <t>Total</t>
  </si>
  <si>
    <t>Naviagtors</t>
  </si>
  <si>
    <t>Header</t>
  </si>
  <si>
    <t>Logo</t>
  </si>
  <si>
    <t>Footer</t>
  </si>
  <si>
    <t>Home Page</t>
  </si>
  <si>
    <t>Layout</t>
  </si>
  <si>
    <t>* Provided by client</t>
  </si>
  <si>
    <t>** Provided by designer</t>
  </si>
  <si>
    <t>*** Provided by Professional</t>
  </si>
  <si>
    <t>Start page</t>
  </si>
  <si>
    <r>
      <rPr>
        <b val="1"/>
        <sz val="10"/>
        <color indexed="9"/>
        <rFont val="Helvetica Neue"/>
      </rPr>
      <t>Slider -photos</t>
    </r>
  </si>
  <si>
    <r>
      <rPr>
        <b val="1"/>
        <sz val="10"/>
        <color indexed="9"/>
        <rFont val="Helvetica Neue"/>
      </rPr>
      <t>Photo</t>
    </r>
  </si>
  <si>
    <r>
      <rPr>
        <b val="1"/>
        <sz val="10"/>
        <color indexed="9"/>
        <rFont val="Helvetica Neue"/>
      </rPr>
      <t>Paragraph: Content - max 10 line</t>
    </r>
  </si>
  <si>
    <r>
      <rPr>
        <b val="1"/>
        <sz val="10"/>
        <color indexed="9"/>
        <rFont val="Helvetica Neue"/>
      </rPr>
      <t>Advertise</t>
    </r>
  </si>
  <si>
    <t>Add to navigator</t>
  </si>
  <si>
    <t>Mobile Responsive</t>
  </si>
  <si>
    <t>About Us  Page</t>
  </si>
  <si>
    <t>Contact Us  Page</t>
  </si>
  <si>
    <t>Total Price</t>
  </si>
  <si>
    <t>* Photos - Client</t>
  </si>
  <si>
    <t>It needs to be edited for better quality/ size</t>
  </si>
  <si>
    <t>** Photos - Designer</t>
  </si>
  <si>
    <t xml:space="preserve">We will search and pay required photos from stock photos / Photoshop </t>
  </si>
  <si>
    <t>*** Photos - Photographer</t>
  </si>
  <si>
    <t>Easy way to get professional photographer</t>
  </si>
  <si>
    <t>* Provided content by client</t>
  </si>
  <si>
    <t>Place the content on reserved space and Emphasis on some words (eye catching)</t>
  </si>
  <si>
    <t>** Provided content by graphic designer</t>
  </si>
  <si>
    <t xml:space="preserve">Find the Content suitable for the business </t>
  </si>
  <si>
    <t>*** Provided content - by professional Editor</t>
  </si>
  <si>
    <t>Our professional editors provide your required contents for the website</t>
  </si>
  <si>
    <t xml:space="preserve">Static website </t>
  </si>
  <si>
    <t>**</t>
  </si>
  <si>
    <t>Each Page</t>
  </si>
  <si>
    <t>Slider</t>
  </si>
  <si>
    <t>Photo *</t>
  </si>
  <si>
    <t>Content - max 10 line *</t>
  </si>
  <si>
    <t>Advertise</t>
  </si>
  <si>
    <t>*</t>
  </si>
  <si>
    <t>10% discount for Changing/ Adding photo or content</t>
  </si>
  <si>
    <t>More than 10 pages - 25% discount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</si>
</sst>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[$£-809]0.00"/>
    <numFmt numFmtId="60" formatCode="[$£-809]#,##0"/>
  </numFmts>
  <fonts count="16">
    <font>
      <sz val="10"/>
      <color indexed="8"/>
      <name val="Helvetica Neue"/>
    </font>
    <font>
      <sz val="12"/>
      <color indexed="8"/>
      <name val="Helvetica Neue"/>
    </font>
    <font>
      <b val="1"/>
      <sz val="13"/>
      <color indexed="9"/>
      <name val="Helvetica Neue"/>
    </font>
    <font>
      <b val="1"/>
      <sz val="10"/>
      <color indexed="9"/>
      <name val="Helvetica Neue"/>
    </font>
    <font>
      <b val="1"/>
      <sz val="10"/>
      <color indexed="8"/>
      <name val="Helvetica Neue"/>
    </font>
    <font>
      <sz val="10"/>
      <color indexed="17"/>
      <name val="Helvetica Neue"/>
    </font>
    <font>
      <b val="1"/>
      <sz val="13"/>
      <color indexed="8"/>
      <name val="Helvetica Neue"/>
    </font>
    <font>
      <b val="1"/>
      <sz val="10"/>
      <color indexed="17"/>
      <name val="Helvetica Neue"/>
    </font>
    <font>
      <b val="1"/>
      <sz val="13"/>
      <color indexed="19"/>
      <name val="Helvetica Neue"/>
    </font>
    <font>
      <b val="1"/>
      <sz val="11"/>
      <color indexed="8"/>
      <name val="Helvetica Neue"/>
    </font>
    <font>
      <b val="1"/>
      <sz val="11"/>
      <color indexed="21"/>
      <name val="Helvetica Neue"/>
    </font>
    <font>
      <b val="1"/>
      <sz val="14"/>
      <color indexed="9"/>
      <name val="Helvetica Neue"/>
    </font>
    <font>
      <sz val="9"/>
      <color indexed="23"/>
      <name val="Helvetica Neue Light"/>
    </font>
    <font>
      <b val="1"/>
      <sz val="10"/>
      <color indexed="10"/>
      <name val="Helvetica Neue"/>
    </font>
    <font>
      <b val="1"/>
      <sz val="15"/>
      <color indexed="10"/>
      <name val="Helvetica Neue"/>
    </font>
    <font>
      <b val="1"/>
      <sz val="14"/>
      <color indexed="10"/>
      <name val="Helvetica Neue"/>
    </font>
  </fonts>
  <fills count="9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24"/>
        <bgColor auto="1"/>
      </patternFill>
    </fill>
  </fills>
  <borders count="3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dotted">
        <color indexed="12"/>
      </right>
      <top style="thin">
        <color indexed="12"/>
      </top>
      <bottom style="dotted">
        <color indexed="12"/>
      </bottom>
      <diagonal/>
    </border>
    <border>
      <left style="dotted">
        <color indexed="12"/>
      </left>
      <right style="dotted">
        <color indexed="12"/>
      </right>
      <top style="thin">
        <color indexed="12"/>
      </top>
      <bottom style="dotted">
        <color indexed="12"/>
      </bottom>
      <diagonal/>
    </border>
    <border>
      <left style="dotted">
        <color indexed="12"/>
      </left>
      <right style="thin">
        <color indexed="11"/>
      </right>
      <top style="thin">
        <color indexed="12"/>
      </top>
      <bottom style="dotted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dotted">
        <color indexed="12"/>
      </left>
      <right style="thin">
        <color indexed="11"/>
      </right>
      <top style="dotted">
        <color indexed="12"/>
      </top>
      <bottom style="dotted">
        <color indexed="12"/>
      </bottom>
      <diagonal/>
    </border>
    <border>
      <left style="dotted">
        <color indexed="12"/>
      </left>
      <right style="thin">
        <color indexed="11"/>
      </right>
      <top style="dotted">
        <color indexed="12"/>
      </top>
      <bottom style="medium">
        <color indexed="17"/>
      </bottom>
      <diagonal/>
    </border>
    <border>
      <left style="dotted">
        <color indexed="12"/>
      </left>
      <right style="thin">
        <color indexed="18"/>
      </right>
      <top style="dotted">
        <color indexed="12"/>
      </top>
      <bottom style="dotted">
        <color indexed="12"/>
      </bottom>
      <diagonal/>
    </border>
    <border>
      <left style="thin">
        <color indexed="18"/>
      </left>
      <right style="thin">
        <color indexed="18"/>
      </right>
      <top style="medium">
        <color indexed="17"/>
      </top>
      <bottom style="thin">
        <color indexed="18"/>
      </bottom>
      <diagonal/>
    </border>
    <border>
      <left style="dotted">
        <color indexed="12"/>
      </left>
      <right style="thin">
        <color indexed="11"/>
      </right>
      <top style="thin">
        <color indexed="18"/>
      </top>
      <bottom style="dotted">
        <color indexed="12"/>
      </bottom>
      <diagonal/>
    </border>
    <border>
      <left style="dotted">
        <color indexed="12"/>
      </left>
      <right style="thin">
        <color indexed="11"/>
      </right>
      <top style="medium">
        <color indexed="17"/>
      </top>
      <bottom style="dotted">
        <color indexed="12"/>
      </bottom>
      <diagonal/>
    </border>
    <border>
      <left style="dotted">
        <color indexed="12"/>
      </left>
      <right style="thin">
        <color indexed="11"/>
      </right>
      <top style="medium">
        <color indexed="17"/>
      </top>
      <bottom style="thick">
        <color indexed="8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20"/>
      </bottom>
      <diagonal/>
    </border>
    <border>
      <left style="thin">
        <color indexed="12"/>
      </left>
      <right style="dotted">
        <color indexed="12"/>
      </right>
      <top style="dotted">
        <color indexed="12"/>
      </top>
      <bottom style="thin">
        <color indexed="20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thin">
        <color indexed="20"/>
      </bottom>
      <diagonal/>
    </border>
    <border>
      <left style="dotted">
        <color indexed="12"/>
      </left>
      <right style="thin">
        <color indexed="11"/>
      </right>
      <top style="thick">
        <color indexed="8"/>
      </top>
      <bottom style="thin">
        <color indexed="20"/>
      </bottom>
      <diagonal/>
    </border>
    <border>
      <left>
        <color indexed="8"/>
      </left>
      <right>
        <color indexed="8"/>
      </right>
      <top style="thin">
        <color indexed="20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ck">
        <color indexed="20"/>
      </bottom>
      <diagonal/>
    </border>
    <border>
      <left>
        <color indexed="8"/>
      </left>
      <right>
        <color indexed="8"/>
      </right>
      <top style="thick">
        <color indexed="20"/>
      </top>
      <bottom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22"/>
      </bottom>
      <diagonal/>
    </border>
    <border>
      <left style="thin">
        <color indexed="11"/>
      </left>
      <right style="thin">
        <color indexed="22"/>
      </right>
      <top style="thin">
        <color indexed="22"/>
      </top>
      <bottom style="thin">
        <color indexed="11"/>
      </bottom>
      <diagonal/>
    </border>
    <border>
      <left style="thin">
        <color indexed="22"/>
      </left>
      <right style="thin">
        <color indexed="11"/>
      </right>
      <top style="thin">
        <color indexed="2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22"/>
      </top>
      <bottom style="thin">
        <color indexed="11"/>
      </bottom>
      <diagonal/>
    </border>
    <border>
      <left style="thin">
        <color indexed="11"/>
      </left>
      <right style="thin">
        <color indexed="22"/>
      </right>
      <top style="thin">
        <color indexed="11"/>
      </top>
      <bottom style="thin">
        <color indexed="11"/>
      </bottom>
      <diagonal/>
    </border>
    <border>
      <left style="thin">
        <color indexed="2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thin">
        <color indexed="11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11"/>
      </top>
      <bottom>
        <color indexed="8"/>
      </bottom>
      <diagonal/>
    </border>
    <border>
      <left style="thin">
        <color indexed="11"/>
      </left>
      <right style="thin">
        <color indexed="22"/>
      </right>
      <top>
        <color indexed="8"/>
      </top>
      <bottom style="thin">
        <color indexed="11"/>
      </bottom>
      <diagonal/>
    </border>
    <border>
      <left style="thin">
        <color indexed="22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0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center" wrapText="1"/>
    </xf>
    <xf numFmtId="0" fontId="3" fillId="3" borderId="1" applyNumberFormat="0" applyFont="1" applyFill="1" applyBorder="1" applyAlignment="1" applyProtection="0">
      <alignment vertical="top" wrapText="1"/>
    </xf>
    <xf numFmtId="0" fontId="3" fillId="4" borderId="2" applyNumberFormat="0" applyFont="1" applyFill="1" applyBorder="1" applyAlignment="1" applyProtection="0">
      <alignment horizontal="center" vertical="top" wrapText="1"/>
    </xf>
    <xf numFmtId="49" fontId="4" borderId="3" applyNumberFormat="1" applyFont="1" applyFill="0" applyBorder="1" applyAlignment="1" applyProtection="0">
      <alignment horizontal="center" vertical="top" wrapText="1"/>
    </xf>
    <xf numFmtId="49" fontId="4" borderId="4" applyNumberFormat="1" applyFont="1" applyFill="0" applyBorder="1" applyAlignment="1" applyProtection="0">
      <alignment horizontal="left" vertical="top" wrapText="1"/>
    </xf>
    <xf numFmtId="0" fontId="0" fillId="5" borderId="4" applyNumberFormat="0" applyFont="1" applyFill="1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49" fontId="0" borderId="5" applyNumberFormat="1" applyFont="1" applyFill="0" applyBorder="1" applyAlignment="1" applyProtection="0">
      <alignment vertical="top" wrapText="1"/>
    </xf>
    <xf numFmtId="49" fontId="3" fillId="4" borderId="6" applyNumberFormat="1" applyFont="1" applyFill="1" applyBorder="1" applyAlignment="1" applyProtection="0">
      <alignment vertical="top" wrapText="1"/>
    </xf>
    <xf numFmtId="0" fontId="0" fillId="6" borderId="7" applyNumberFormat="1" applyFont="1" applyFill="1" applyBorder="1" applyAlignment="1" applyProtection="0">
      <alignment vertical="top" wrapText="1"/>
    </xf>
    <xf numFmtId="59" fontId="0" fillId="6" borderId="8" applyNumberFormat="1" applyFont="1" applyFill="1" applyBorder="1" applyAlignment="1" applyProtection="0">
      <alignment vertical="top" wrapText="1"/>
    </xf>
    <xf numFmtId="0" fontId="0" fillId="6" borderId="8" applyNumberFormat="0" applyFont="1" applyFill="1" applyBorder="1" applyAlignment="1" applyProtection="0">
      <alignment vertical="top" wrapText="1"/>
    </xf>
    <xf numFmtId="59" fontId="5" fillId="6" borderId="9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59" fontId="0" borderId="8" applyNumberFormat="1" applyFont="1" applyFill="0" applyBorder="1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  <xf numFmtId="59" fontId="5" borderId="9" applyNumberFormat="1" applyFont="1" applyFill="0" applyBorder="1" applyAlignment="1" applyProtection="0">
      <alignment vertical="top" wrapText="1"/>
    </xf>
    <xf numFmtId="59" fontId="5" borderId="10" applyNumberFormat="1" applyFont="1" applyFill="0" applyBorder="1" applyAlignment="1" applyProtection="0">
      <alignment vertical="top" wrapText="1"/>
    </xf>
    <xf numFmtId="0" fontId="3" fillId="4" borderId="6" applyNumberFormat="0" applyFont="1" applyFill="1" applyBorder="1" applyAlignment="1" applyProtection="0">
      <alignment vertical="top" wrapText="1"/>
    </xf>
    <xf numFmtId="0" fontId="6" fillId="6" borderId="7" applyNumberFormat="0" applyFont="1" applyFill="1" applyBorder="1" applyAlignment="1" applyProtection="0">
      <alignment horizontal="center" vertical="top" wrapText="1"/>
    </xf>
    <xf numFmtId="0" fontId="0" fillId="6" borderId="11" applyNumberFormat="0" applyFont="1" applyFill="1" applyBorder="1" applyAlignment="1" applyProtection="0">
      <alignment vertical="top" wrapText="1"/>
    </xf>
    <xf numFmtId="59" fontId="7" fillId="6" borderId="12" applyNumberFormat="1" applyFont="1" applyFill="1" applyBorder="1" applyAlignment="1" applyProtection="0">
      <alignment horizontal="right" vertical="top" wrapText="1"/>
    </xf>
    <xf numFmtId="0" fontId="3" fillId="7" borderId="6" applyNumberFormat="0" applyFont="1" applyFill="1" applyBorder="1" applyAlignment="1" applyProtection="0">
      <alignment vertical="top" wrapText="1"/>
    </xf>
    <xf numFmtId="49" fontId="8" borderId="7" applyNumberFormat="1" applyFont="1" applyFill="0" applyBorder="1" applyAlignment="1" applyProtection="0">
      <alignment horizontal="center" vertical="bottom" wrapText="1"/>
    </xf>
    <xf numFmtId="0" fontId="6" borderId="13" applyNumberFormat="0" applyFont="1" applyFill="0" applyBorder="1" applyAlignment="1" applyProtection="0">
      <alignment horizontal="center" vertical="top" wrapText="1"/>
    </xf>
    <xf numFmtId="49" fontId="4" fillId="6" borderId="7" applyNumberFormat="1" applyFont="1" applyFill="1" applyBorder="1" applyAlignment="1" applyProtection="0">
      <alignment horizontal="center" vertical="top" wrapText="1"/>
    </xf>
    <xf numFmtId="49" fontId="4" fillId="6" borderId="8" applyNumberFormat="1" applyFont="1" applyFill="1" applyBorder="1" applyAlignment="1" applyProtection="0">
      <alignment horizontal="center" vertical="top" wrapText="1"/>
    </xf>
    <xf numFmtId="49" fontId="4" fillId="6" borderId="8" applyNumberFormat="1" applyFont="1" applyFill="1" applyBorder="1" applyAlignment="1" applyProtection="0">
      <alignment horizontal="center" vertical="bottom" wrapText="1"/>
    </xf>
    <xf numFmtId="49" fontId="0" fillId="6" borderId="8" applyNumberFormat="1" applyFont="1" applyFill="1" applyBorder="1" applyAlignment="1" applyProtection="0">
      <alignment vertical="top" wrapText="1"/>
    </xf>
    <xf numFmtId="49" fontId="4" fillId="6" borderId="9" applyNumberFormat="1" applyFont="1" applyFill="1" applyBorder="1" applyAlignment="1" applyProtection="0">
      <alignment horizontal="center" vertical="top" wrapText="1"/>
    </xf>
    <xf numFmtId="0" fontId="0" borderId="8" applyNumberFormat="1" applyFont="1" applyFill="0" applyBorder="1" applyAlignment="1" applyProtection="0">
      <alignment vertical="top" wrapText="1"/>
    </xf>
    <xf numFmtId="49" fontId="3" fillId="4" borderId="6" applyNumberFormat="1" applyFont="1" applyFill="1" applyBorder="1" applyAlignment="1" applyProtection="0">
      <alignment horizontal="left" vertical="top" wrapText="1"/>
    </xf>
    <xf numFmtId="0" fontId="0" fillId="6" borderId="8" applyNumberFormat="1" applyFont="1" applyFill="1" applyBorder="1" applyAlignment="1" applyProtection="0">
      <alignment vertical="top" wrapText="1"/>
    </xf>
    <xf numFmtId="0" fontId="0" fillId="6" borderId="7" applyNumberFormat="0" applyFont="1" applyFill="1" applyBorder="1" applyAlignment="1" applyProtection="0">
      <alignment vertical="top" wrapText="1"/>
    </xf>
    <xf numFmtId="59" fontId="7" fillId="6" borderId="14" applyNumberFormat="1" applyFont="1" applyFill="1" applyBorder="1" applyAlignment="1" applyProtection="0">
      <alignment horizontal="right" vertical="top" wrapText="1"/>
    </xf>
    <xf numFmtId="0" fontId="6" borderId="9" applyNumberFormat="0" applyFont="1" applyFill="0" applyBorder="1" applyAlignment="1" applyProtection="0">
      <alignment horizontal="center" vertical="top" wrapText="1"/>
    </xf>
    <xf numFmtId="0" fontId="0" fillId="6" borderId="7" applyNumberFormat="0" applyFont="1" applyFill="1" applyBorder="1" applyAlignment="1" applyProtection="0">
      <alignment horizontal="center" vertical="top" wrapText="1"/>
    </xf>
    <xf numFmtId="0" fontId="0" fillId="6" borderId="8" applyNumberFormat="0" applyFont="1" applyFill="1" applyBorder="1" applyAlignment="1" applyProtection="0">
      <alignment horizontal="center" vertical="top" wrapText="1"/>
    </xf>
    <xf numFmtId="59" fontId="7" fillId="6" borderId="15" applyNumberFormat="1" applyFont="1" applyFill="1" applyBorder="1" applyAlignment="1" applyProtection="0">
      <alignment horizontal="right" vertical="top" wrapText="1"/>
    </xf>
    <xf numFmtId="49" fontId="3" fillId="4" borderId="16" applyNumberFormat="1" applyFont="1" applyFill="1" applyBorder="1" applyAlignment="1" applyProtection="0">
      <alignment vertical="top" wrapText="1"/>
    </xf>
    <xf numFmtId="0" fontId="0" borderId="17" applyNumberFormat="1" applyFont="1" applyFill="0" applyBorder="1" applyAlignment="1" applyProtection="0">
      <alignment vertical="top" wrapText="1"/>
    </xf>
    <xf numFmtId="59" fontId="0" borderId="18" applyNumberFormat="1" applyFont="1" applyFill="0" applyBorder="1" applyAlignment="1" applyProtection="0">
      <alignment vertical="top" wrapText="1"/>
    </xf>
    <xf numFmtId="0" fontId="0" borderId="18" applyNumberFormat="1" applyFont="1" applyFill="0" applyBorder="1" applyAlignment="1" applyProtection="0">
      <alignment vertical="top" wrapText="1"/>
    </xf>
    <xf numFmtId="60" fontId="9" borderId="19" applyNumberFormat="1" applyFont="1" applyFill="0" applyBorder="1" applyAlignment="1" applyProtection="0">
      <alignment vertical="top" wrapText="1"/>
    </xf>
    <xf numFmtId="0" fontId="3" borderId="20" applyNumberFormat="0" applyFont="1" applyFill="0" applyBorder="1" applyAlignment="1" applyProtection="0">
      <alignment vertical="top" wrapText="1"/>
    </xf>
    <xf numFmtId="0" fontId="0" fillId="6" borderId="20" applyNumberFormat="1" applyFont="1" applyFill="1" applyBorder="1" applyAlignment="1" applyProtection="0">
      <alignment vertical="top" wrapText="1"/>
    </xf>
    <xf numFmtId="59" fontId="0" fillId="6" borderId="20" applyNumberFormat="1" applyFont="1" applyFill="1" applyBorder="1" applyAlignment="1" applyProtection="0">
      <alignment vertical="top" wrapText="1"/>
    </xf>
    <xf numFmtId="60" fontId="10" fillId="6" borderId="20" applyNumberFormat="1" applyFont="1" applyFill="1" applyBorder="1" applyAlignment="1" applyProtection="0">
      <alignment vertical="top" wrapText="1"/>
    </xf>
    <xf numFmtId="0" fontId="3" borderId="21" applyNumberFormat="0" applyFont="1" applyFill="0" applyBorder="1" applyAlignment="1" applyProtection="0">
      <alignment vertical="top" wrapText="1"/>
    </xf>
    <xf numFmtId="0" fontId="0" borderId="21" applyNumberFormat="0" applyFont="1" applyFill="0" applyBorder="1" applyAlignment="1" applyProtection="0">
      <alignment vertical="top" wrapText="1"/>
    </xf>
    <xf numFmtId="49" fontId="0" borderId="21" applyNumberFormat="1" applyFont="1" applyFill="0" applyBorder="1" applyAlignment="1" applyProtection="0">
      <alignment vertical="top" wrapText="1"/>
    </xf>
    <xf numFmtId="49" fontId="0" fillId="6" borderId="21" applyNumberFormat="1" applyFont="1" applyFill="1" applyBorder="1" applyAlignment="1" applyProtection="0">
      <alignment vertical="top" wrapText="1"/>
    </xf>
    <xf numFmtId="0" fontId="0" fillId="6" borderId="21" applyNumberFormat="0" applyFont="1" applyFill="1" applyBorder="1" applyAlignment="1" applyProtection="0">
      <alignment vertical="top" wrapText="1"/>
    </xf>
    <xf numFmtId="49" fontId="0" borderId="22" applyNumberFormat="1" applyFont="1" applyFill="0" applyBorder="1" applyAlignment="1" applyProtection="0">
      <alignment vertical="top" wrapText="1"/>
    </xf>
    <xf numFmtId="49" fontId="0" fillId="6" borderId="22" applyNumberFormat="1" applyFont="1" applyFill="1" applyBorder="1" applyAlignment="1" applyProtection="0">
      <alignment vertical="top" wrapText="1"/>
    </xf>
    <xf numFmtId="0" fontId="0" fillId="6" borderId="22" applyNumberFormat="0" applyFont="1" applyFill="1" applyBorder="1" applyAlignment="1" applyProtection="0">
      <alignment vertical="top" wrapText="1"/>
    </xf>
    <xf numFmtId="0" fontId="3" borderId="23" applyNumberFormat="0" applyFont="1" applyFill="0" applyBorder="1" applyAlignment="1" applyProtection="0">
      <alignment vertical="top" wrapText="1"/>
    </xf>
    <xf numFmtId="0" fontId="0" borderId="23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fillId="2" borderId="24" applyNumberFormat="0" applyFont="1" applyFill="1" applyBorder="1" applyAlignment="1" applyProtection="0">
      <alignment vertical="top" wrapText="1"/>
    </xf>
    <xf numFmtId="49" fontId="11" fillId="2" borderId="24" applyNumberFormat="1" applyFont="1" applyFill="1" applyBorder="1" applyAlignment="1" applyProtection="0">
      <alignment horizontal="center" vertical="center" wrapText="1"/>
    </xf>
    <xf numFmtId="0" fontId="11" fillId="2" borderId="24" applyNumberFormat="0" applyFont="1" applyFill="1" applyBorder="1" applyAlignment="1" applyProtection="0">
      <alignment horizontal="center" vertical="top" wrapText="1"/>
    </xf>
    <xf numFmtId="0" fontId="12" fillId="7" borderId="25" applyNumberFormat="0" applyFont="1" applyFill="1" applyBorder="1" applyAlignment="1" applyProtection="0">
      <alignment horizontal="center" vertical="top" wrapText="1"/>
    </xf>
    <xf numFmtId="0" fontId="0" fillId="7" borderId="26" applyNumberFormat="0" applyFont="1" applyFill="1" applyBorder="1" applyAlignment="1" applyProtection="0">
      <alignment vertical="top" wrapText="1"/>
    </xf>
    <xf numFmtId="0" fontId="0" fillId="7" borderId="27" applyNumberFormat="0" applyFont="1" applyFill="1" applyBorder="1" applyAlignment="1" applyProtection="0">
      <alignment vertical="top" wrapText="1"/>
    </xf>
    <xf numFmtId="0" fontId="13" fillId="7" borderId="28" applyNumberFormat="0" applyFont="1" applyFill="1" applyBorder="1" applyAlignment="1" applyProtection="0">
      <alignment vertical="top" wrapText="1"/>
    </xf>
    <xf numFmtId="49" fontId="4" fillId="8" borderId="29" applyNumberFormat="1" applyFont="1" applyFill="1" applyBorder="1" applyAlignment="1" applyProtection="0">
      <alignment horizontal="center" vertical="top" wrapText="1"/>
    </xf>
    <xf numFmtId="49" fontId="4" fillId="8" borderId="30" applyNumberFormat="1" applyFont="1" applyFill="1" applyBorder="1" applyAlignment="1" applyProtection="0">
      <alignment horizontal="center" vertical="top" wrapText="1"/>
    </xf>
    <xf numFmtId="0" fontId="0" fillId="8" borderId="30" applyNumberFormat="0" applyFont="1" applyFill="1" applyBorder="1" applyAlignment="1" applyProtection="0">
      <alignment vertical="top" wrapText="1"/>
    </xf>
    <xf numFmtId="49" fontId="13" fillId="7" borderId="28" applyNumberFormat="1" applyFont="1" applyFill="1" applyBorder="1" applyAlignment="1" applyProtection="0">
      <alignment vertical="top" wrapText="1"/>
    </xf>
    <xf numFmtId="0" fontId="0" fillId="7" borderId="29" applyNumberFormat="0" applyFont="1" applyFill="1" applyBorder="1" applyAlignment="1" applyProtection="0">
      <alignment vertical="top" wrapText="1"/>
    </xf>
    <xf numFmtId="59" fontId="0" fillId="7" borderId="30" applyNumberFormat="1" applyFont="1" applyFill="1" applyBorder="1" applyAlignment="1" applyProtection="0">
      <alignment vertical="top" wrapText="1"/>
    </xf>
    <xf numFmtId="0" fontId="0" fillId="7" borderId="30" applyNumberFormat="0" applyFont="1" applyFill="1" applyBorder="1" applyAlignment="1" applyProtection="0">
      <alignment vertical="top" wrapText="1"/>
    </xf>
    <xf numFmtId="0" fontId="0" fillId="8" borderId="29" applyNumberFormat="0" applyFont="1" applyFill="1" applyBorder="1" applyAlignment="1" applyProtection="0">
      <alignment vertical="top" wrapText="1"/>
    </xf>
    <xf numFmtId="59" fontId="0" fillId="8" borderId="30" applyNumberFormat="1" applyFont="1" applyFill="1" applyBorder="1" applyAlignment="1" applyProtection="0">
      <alignment vertical="top" wrapText="1"/>
    </xf>
    <xf numFmtId="49" fontId="6" fillId="7" borderId="29" applyNumberFormat="1" applyFont="1" applyFill="1" applyBorder="1" applyAlignment="1" applyProtection="0">
      <alignment horizontal="center" vertical="top" wrapText="1"/>
    </xf>
    <xf numFmtId="0" fontId="6" fillId="7" borderId="30" applyNumberFormat="0" applyFont="1" applyFill="1" applyBorder="1" applyAlignment="1" applyProtection="0">
      <alignment horizontal="center" vertical="top" wrapText="1"/>
    </xf>
    <xf numFmtId="0" fontId="13" fillId="7" borderId="28" applyNumberFormat="0" applyFont="1" applyFill="1" applyBorder="1" applyAlignment="1" applyProtection="0">
      <alignment horizontal="center" vertical="top" wrapText="1"/>
    </xf>
    <xf numFmtId="49" fontId="0" fillId="8" borderId="30" applyNumberFormat="1" applyFont="1" applyFill="1" applyBorder="1" applyAlignment="1" applyProtection="0">
      <alignment vertical="top" wrapText="1"/>
    </xf>
    <xf numFmtId="0" fontId="4" fillId="8" borderId="30" applyNumberFormat="0" applyFont="1" applyFill="1" applyBorder="1" applyAlignment="1" applyProtection="0">
      <alignment horizontal="center" vertical="top" wrapText="1"/>
    </xf>
    <xf numFmtId="49" fontId="13" fillId="7" borderId="28" applyNumberFormat="1" applyFont="1" applyFill="1" applyBorder="1" applyAlignment="1" applyProtection="0">
      <alignment horizontal="left" vertical="top" wrapText="1"/>
    </xf>
    <xf numFmtId="0" fontId="13" fillId="7" borderId="30" applyNumberFormat="0" applyFont="1" applyFill="1" applyBorder="1" applyAlignment="1" applyProtection="0">
      <alignment vertical="top" wrapText="1"/>
    </xf>
    <xf numFmtId="0" fontId="0" fillId="8" borderId="31" applyNumberFormat="0" applyFont="1" applyFill="1" applyBorder="1" applyAlignment="1" applyProtection="0">
      <alignment vertical="top" wrapText="1"/>
    </xf>
    <xf numFmtId="0" fontId="13" borderId="30" applyNumberFormat="0" applyFont="1" applyFill="0" applyBorder="1" applyAlignment="1" applyProtection="0">
      <alignment vertical="top" wrapText="1"/>
    </xf>
    <xf numFmtId="0" fontId="0" fillId="7" borderId="32" applyNumberFormat="0" applyFont="1" applyFill="1" applyBorder="1" applyAlignment="1" applyProtection="0">
      <alignment vertical="top" wrapText="1"/>
    </xf>
    <xf numFmtId="0" fontId="0" fillId="7" borderId="21" applyNumberFormat="0" applyFont="1" applyFill="1" applyBorder="1" applyAlignment="1" applyProtection="0">
      <alignment vertical="top" wrapText="1"/>
    </xf>
    <xf numFmtId="49" fontId="0" borderId="33" applyNumberFormat="1" applyFont="1" applyFill="0" applyBorder="1" applyAlignment="1" applyProtection="0">
      <alignment vertical="top" wrapText="1"/>
    </xf>
    <xf numFmtId="49" fontId="0" fillId="8" borderId="21" applyNumberFormat="1" applyFont="1" applyFill="1" applyBorder="1" applyAlignment="1" applyProtection="0">
      <alignment vertical="top" wrapText="1"/>
    </xf>
    <xf numFmtId="0" fontId="0" fillId="8" borderId="21" applyNumberFormat="0" applyFont="1" applyFill="1" applyBorder="1" applyAlignment="1" applyProtection="0">
      <alignment vertical="top" wrapText="1"/>
    </xf>
    <xf numFmtId="49" fontId="0" fillId="7" borderId="21" applyNumberFormat="1" applyFont="1" applyFill="1" applyBorder="1" applyAlignment="1" applyProtection="0">
      <alignment vertical="top" wrapText="1"/>
    </xf>
    <xf numFmtId="49" fontId="0" fillId="8" borderId="22" applyNumberFormat="1" applyFont="1" applyFill="1" applyBorder="1" applyAlignment="1" applyProtection="0">
      <alignment vertical="top" wrapText="1"/>
    </xf>
    <xf numFmtId="0" fontId="0" fillId="8" borderId="22" applyNumberFormat="0" applyFont="1" applyFill="1" applyBorder="1" applyAlignment="1" applyProtection="0">
      <alignment vertical="top" wrapText="1"/>
    </xf>
    <xf numFmtId="0" fontId="13" borderId="23" applyNumberFormat="0" applyFont="1" applyFill="0" applyBorder="1" applyAlignment="1" applyProtection="0">
      <alignment vertical="top" wrapText="1"/>
    </xf>
    <xf numFmtId="0" fontId="0" fillId="7" borderId="23" applyNumberFormat="0" applyFont="1" applyFill="1" applyBorder="1" applyAlignment="1" applyProtection="0">
      <alignment vertical="top" wrapText="1"/>
    </xf>
    <xf numFmtId="0" fontId="13" fillId="7" borderId="34" applyNumberFormat="0" applyFont="1" applyFill="1" applyBorder="1" applyAlignment="1" applyProtection="0">
      <alignment vertical="top" wrapText="1"/>
    </xf>
    <xf numFmtId="0" fontId="0" fillId="7" borderId="35" applyNumberFormat="0" applyFont="1" applyFill="1" applyBorder="1" applyAlignment="1" applyProtection="0">
      <alignment vertical="top" wrapText="1"/>
    </xf>
    <xf numFmtId="0" fontId="0" fillId="7" borderId="36" applyNumberFormat="0" applyFont="1" applyFill="1" applyBorder="1" applyAlignment="1" applyProtection="0">
      <alignment vertical="top" wrapText="1"/>
    </xf>
    <xf numFmtId="49" fontId="14" fillId="7" borderId="28" applyNumberFormat="1" applyFont="1" applyFill="1" applyBorder="1" applyAlignment="1" applyProtection="0">
      <alignment horizontal="right" vertical="top" wrapText="1"/>
    </xf>
    <xf numFmtId="49" fontId="0" fillId="8" borderId="29" applyNumberFormat="1" applyFont="1" applyFill="1" applyBorder="1" applyAlignment="1" applyProtection="0">
      <alignment vertical="top" wrapText="1"/>
    </xf>
    <xf numFmtId="49" fontId="15" fillId="7" borderId="28" applyNumberFormat="1" applyFont="1" applyFill="1" applyBorder="1" applyAlignment="1" applyProtection="0">
      <alignment horizontal="right" vertical="top" wrapText="1"/>
    </xf>
    <xf numFmtId="49" fontId="0" fillId="7" borderId="29" applyNumberFormat="1" applyFont="1" applyFill="1" applyBorder="1" applyAlignment="1" applyProtection="0">
      <alignment vertical="top" wrapText="1"/>
    </xf>
    <xf numFmtId="0" fontId="15" fillId="7" borderId="28" applyNumberFormat="0" applyFont="1" applyFill="1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004c7f"/>
      <rgbColor rgb="ffbfbfbf"/>
      <rgbColor rgb="ff7f7f7f"/>
      <rgbColor rgb="fff8ba00"/>
      <rgbColor rgb="ff959fab"/>
      <rgbColor rgb="ffeaeaea"/>
      <rgbColor rgb="ffe8e8e8"/>
      <rgbColor rgb="ff919191"/>
      <rgbColor rgb="ffa5a5a5"/>
      <rgbColor rgb="ff5e5e5e"/>
      <rgbColor rgb="ff515151"/>
      <rgbColor rgb="ff011892"/>
      <rgbColor rgb="ff3f3f3f"/>
      <rgbColor rgb="ff424242"/>
      <rgbColor rgb="ffecece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48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1" width="21.7422" style="1" customWidth="1"/>
    <col min="2" max="2" width="5.78906" style="1" customWidth="1"/>
    <col min="3" max="3" width="16.3516" style="1" customWidth="1"/>
    <col min="4" max="4" width="6.57812" style="1" customWidth="1"/>
    <col min="5" max="5" width="12.5234" style="1" customWidth="1"/>
    <col min="6" max="6" width="6.5" style="1" customWidth="1"/>
    <col min="7" max="7" width="16.3516" style="1" customWidth="1"/>
    <col min="8" max="8" width="5.72656" style="1" customWidth="1"/>
    <col min="9" max="9" width="16.3516" style="1" customWidth="1"/>
    <col min="10" max="10" width="16.3516" style="1" customWidth="1"/>
    <col min="11" max="256" width="16.3516" style="1" customWidth="1"/>
  </cols>
  <sheetData>
    <row r="1" ht="54.0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</row>
    <row r="2" ht="26.5" customHeight="1">
      <c r="A2" s="4"/>
      <c r="B2" t="s" s="5">
        <v>1</v>
      </c>
      <c r="C2" t="s" s="6">
        <v>2</v>
      </c>
      <c r="D2" s="7"/>
      <c r="E2" s="8"/>
      <c r="F2" s="8"/>
      <c r="G2" s="8"/>
      <c r="H2" s="8"/>
      <c r="I2" s="8"/>
      <c r="J2" t="s" s="9">
        <v>3</v>
      </c>
    </row>
    <row r="3" ht="20.2" customHeight="1">
      <c r="A3" t="s" s="10">
        <v>4</v>
      </c>
      <c r="B3" s="11">
        <v>1</v>
      </c>
      <c r="C3" s="12">
        <v>49</v>
      </c>
      <c r="D3" s="13"/>
      <c r="E3" s="13"/>
      <c r="F3" s="13"/>
      <c r="G3" s="13"/>
      <c r="H3" s="13"/>
      <c r="I3" s="13"/>
      <c r="J3" s="14">
        <f>B3*C3+D2*D2+D2*D2+D2*D2</f>
        <v>49</v>
      </c>
    </row>
    <row r="4" ht="20.2" customHeight="1">
      <c r="A4" t="s" s="10">
        <v>5</v>
      </c>
      <c r="B4" s="15">
        <v>1</v>
      </c>
      <c r="C4" s="16">
        <v>49</v>
      </c>
      <c r="D4" s="17"/>
      <c r="E4" s="17"/>
      <c r="F4" s="17"/>
      <c r="G4" s="17"/>
      <c r="H4" s="17"/>
      <c r="I4" s="17"/>
      <c r="J4" s="18">
        <f>B4*C4+D2*D2+D2*D2+D2*D2</f>
        <v>49</v>
      </c>
    </row>
    <row r="5" ht="20.2" customHeight="1">
      <c r="A5" t="s" s="10">
        <v>6</v>
      </c>
      <c r="B5" s="11">
        <v>1</v>
      </c>
      <c r="C5" s="12">
        <v>49</v>
      </c>
      <c r="D5" s="13"/>
      <c r="E5" s="13"/>
      <c r="F5" s="13"/>
      <c r="G5" s="13"/>
      <c r="H5" s="13"/>
      <c r="I5" s="13"/>
      <c r="J5" s="14">
        <f>B5*C5+D2*D2+D2*D2+D2*D2</f>
        <v>49</v>
      </c>
    </row>
    <row r="6" ht="20.95" customHeight="1">
      <c r="A6" t="s" s="10">
        <v>7</v>
      </c>
      <c r="B6" s="15">
        <v>1</v>
      </c>
      <c r="C6" s="16">
        <v>48</v>
      </c>
      <c r="D6" s="17"/>
      <c r="E6" s="17"/>
      <c r="F6" s="17"/>
      <c r="G6" s="17"/>
      <c r="H6" s="17"/>
      <c r="I6" s="17"/>
      <c r="J6" s="19">
        <f>B6*C6+D2*D2+D2*D2+D2*D2</f>
        <v>48</v>
      </c>
    </row>
    <row r="7" ht="24.85" customHeight="1">
      <c r="A7" s="20"/>
      <c r="B7" s="21"/>
      <c r="C7" s="13"/>
      <c r="D7" s="13"/>
      <c r="E7" s="13"/>
      <c r="F7" s="13"/>
      <c r="G7" s="13"/>
      <c r="H7" s="13"/>
      <c r="I7" s="22"/>
      <c r="J7" s="23">
        <f>SUM(J3:J6)</f>
        <v>195</v>
      </c>
    </row>
    <row r="8" ht="63.75" customHeight="1">
      <c r="A8" s="24"/>
      <c r="B8" t="s" s="25">
        <v>8</v>
      </c>
      <c r="C8" s="17"/>
      <c r="D8" s="17"/>
      <c r="E8" s="17"/>
      <c r="F8" s="17"/>
      <c r="G8" s="17"/>
      <c r="H8" s="17"/>
      <c r="I8" s="17"/>
      <c r="J8" s="26"/>
    </row>
    <row r="9" ht="32.2" customHeight="1">
      <c r="A9" s="20"/>
      <c r="B9" t="s" s="27">
        <v>1</v>
      </c>
      <c r="C9" t="s" s="28">
        <v>9</v>
      </c>
      <c r="D9" t="s" s="28">
        <v>1</v>
      </c>
      <c r="E9" t="s" s="29">
        <v>10</v>
      </c>
      <c r="F9" t="s" s="28">
        <v>1</v>
      </c>
      <c r="G9" t="s" s="28">
        <v>11</v>
      </c>
      <c r="H9" t="s" s="30">
        <v>1</v>
      </c>
      <c r="I9" t="s" s="28">
        <v>12</v>
      </c>
      <c r="J9" t="s" s="31">
        <v>3</v>
      </c>
    </row>
    <row r="10" ht="20.2" customHeight="1">
      <c r="A10" t="s" s="10">
        <v>13</v>
      </c>
      <c r="B10" s="15">
        <v>1</v>
      </c>
      <c r="C10" s="16">
        <f>'Costs - Co$t for a Professional'!C10</f>
        <v>59</v>
      </c>
      <c r="D10" s="16"/>
      <c r="E10" s="16"/>
      <c r="F10" s="32"/>
      <c r="G10" s="16"/>
      <c r="H10" s="32"/>
      <c r="I10" s="16"/>
      <c r="J10" s="18">
        <f>B10*C10+D10*E10+F10*G10+H10*I10</f>
        <v>59</v>
      </c>
    </row>
    <row r="11" ht="20.2" customHeight="1">
      <c r="A11" t="s" s="33">
        <v>14</v>
      </c>
      <c r="B11" s="11">
        <v>1</v>
      </c>
      <c r="C11" s="12">
        <f>'Costs - Co$t for a Professional'!C11</f>
        <v>19.9</v>
      </c>
      <c r="D11" s="34"/>
      <c r="E11" s="12">
        <f>'Costs - Co$t for a Professional'!E11</f>
        <v>28</v>
      </c>
      <c r="F11" s="34">
        <v>3</v>
      </c>
      <c r="G11" s="12">
        <f>'Costs - Co$t for a Professional'!G11</f>
        <v>32</v>
      </c>
      <c r="H11" s="34"/>
      <c r="I11" s="12">
        <f>'Costs - Co$t for a Professional'!I11</f>
        <v>59</v>
      </c>
      <c r="J11" s="14">
        <f>B11*C11+D11*E11+F11*G11+H11*I11</f>
        <v>115.9</v>
      </c>
    </row>
    <row r="12" ht="20.2" customHeight="1">
      <c r="A12" t="s" s="33">
        <v>15</v>
      </c>
      <c r="B12" s="15"/>
      <c r="C12" s="16">
        <f>'Costs - Co$t for a Professional'!C12</f>
        <v>19.9</v>
      </c>
      <c r="D12" s="32"/>
      <c r="E12" s="16">
        <f>'Costs - Co$t for a Professional'!E12</f>
        <v>15</v>
      </c>
      <c r="F12" s="32"/>
      <c r="G12" s="16">
        <f>'Costs - Co$t for a Professional'!G12</f>
        <v>25</v>
      </c>
      <c r="H12" s="32"/>
      <c r="I12" s="16">
        <f>'Costs - Co$t for a Professional'!I12</f>
        <v>49</v>
      </c>
      <c r="J12" s="18">
        <f>B12*C12+D12*E12+F12*G12+H12*I12</f>
        <v>0</v>
      </c>
    </row>
    <row r="13" ht="32.2" customHeight="1">
      <c r="A13" t="s" s="33">
        <v>16</v>
      </c>
      <c r="B13" s="11">
        <v>1</v>
      </c>
      <c r="C13" s="12">
        <f>'Costs - Co$t for a Professional'!C13</f>
        <v>19.9</v>
      </c>
      <c r="D13" s="34">
        <v>1</v>
      </c>
      <c r="E13" s="12">
        <f>'Costs - Co$t for a Professional'!E13</f>
        <v>17</v>
      </c>
      <c r="F13" s="34"/>
      <c r="G13" s="12">
        <f>'Costs - Co$t for a Professional'!G13</f>
        <v>35</v>
      </c>
      <c r="H13" s="34"/>
      <c r="I13" s="12">
        <f>'Costs - Co$t for a Professional'!I13</f>
        <v>65</v>
      </c>
      <c r="J13" s="14">
        <f>B13*C13+D13*E13+F13*G13+H13*I13</f>
        <v>36.9</v>
      </c>
    </row>
    <row r="14" ht="20.2" customHeight="1">
      <c r="A14" t="s" s="33">
        <v>17</v>
      </c>
      <c r="B14" s="15">
        <v>3</v>
      </c>
      <c r="C14" s="16">
        <f>'Costs - Co$t for a Professional'!C14</f>
        <v>15</v>
      </c>
      <c r="D14" s="32"/>
      <c r="E14" s="16">
        <f>'Costs - Co$t for a Professional'!E14</f>
        <v>15</v>
      </c>
      <c r="F14" s="32"/>
      <c r="G14" s="16">
        <f>'Costs - Co$t for a Professional'!G14</f>
        <v>25</v>
      </c>
      <c r="H14" s="32"/>
      <c r="I14" s="16">
        <f>'Costs - Co$t for a Professional'!I14</f>
        <v>55</v>
      </c>
      <c r="J14" s="18">
        <f>B14*C14+D14*E14+F14*G14+H14*I14</f>
        <v>45</v>
      </c>
    </row>
    <row r="15" ht="20.2" customHeight="1">
      <c r="A15" t="s" s="10">
        <v>18</v>
      </c>
      <c r="B15" s="11">
        <v>1</v>
      </c>
      <c r="C15" s="12">
        <f>'Costs - Co$t for a Professional'!C15</f>
        <v>9.9</v>
      </c>
      <c r="D15" s="34"/>
      <c r="E15" s="12">
        <f>'Costs - Co$t for a Professional'!E15</f>
        <v>0</v>
      </c>
      <c r="F15" s="34"/>
      <c r="G15" s="12">
        <f>'Costs - Co$t for a Professional'!G15</f>
        <v>0</v>
      </c>
      <c r="H15" s="34"/>
      <c r="I15" s="12">
        <f>'Costs - Co$t for a Professional'!I15</f>
        <v>0</v>
      </c>
      <c r="J15" s="14">
        <f>B15*C15+D15*E15+F15*G15+H15*I15</f>
        <v>9.9</v>
      </c>
    </row>
    <row r="16" ht="20.95" customHeight="1">
      <c r="A16" t="s" s="10">
        <v>19</v>
      </c>
      <c r="B16" s="15">
        <v>1</v>
      </c>
      <c r="C16" s="16">
        <f>'Costs - Co$t for a Professional'!C16</f>
        <v>35</v>
      </c>
      <c r="D16" s="32"/>
      <c r="E16" s="16">
        <f>'Costs - Co$t for a Professional'!E16</f>
        <v>0</v>
      </c>
      <c r="F16" s="32"/>
      <c r="G16" s="16">
        <f>'Costs - Co$t for a Professional'!G16</f>
        <v>0</v>
      </c>
      <c r="H16" s="32"/>
      <c r="I16" s="16">
        <f>'Costs - Co$t for a Professional'!I16</f>
        <v>0</v>
      </c>
      <c r="J16" s="19">
        <f>B16*C16+D16*E16+F16*G16+H16*I16</f>
        <v>35</v>
      </c>
    </row>
    <row r="17" ht="20.95" customHeight="1">
      <c r="A17" s="20"/>
      <c r="B17" s="35"/>
      <c r="C17" s="13"/>
      <c r="D17" s="13"/>
      <c r="E17" s="13"/>
      <c r="F17" s="13"/>
      <c r="G17" s="13"/>
      <c r="H17" s="13"/>
      <c r="I17" s="13"/>
      <c r="J17" s="36">
        <f>SUM(J10:J16)</f>
        <v>301.7</v>
      </c>
    </row>
    <row r="18" ht="64.65" customHeight="1">
      <c r="A18" s="24"/>
      <c r="B18" t="s" s="25">
        <v>20</v>
      </c>
      <c r="C18" s="17"/>
      <c r="D18" s="17"/>
      <c r="E18" s="17"/>
      <c r="F18" s="17"/>
      <c r="G18" s="17"/>
      <c r="H18" s="17"/>
      <c r="I18" s="17"/>
      <c r="J18" s="37"/>
    </row>
    <row r="19" ht="32.2" customHeight="1">
      <c r="A19" s="20"/>
      <c r="B19" t="s" s="27">
        <v>1</v>
      </c>
      <c r="C19" t="s" s="28">
        <v>9</v>
      </c>
      <c r="D19" t="s" s="28">
        <v>1</v>
      </c>
      <c r="E19" t="s" s="28">
        <v>10</v>
      </c>
      <c r="F19" t="s" s="28">
        <v>1</v>
      </c>
      <c r="G19" t="s" s="28">
        <v>11</v>
      </c>
      <c r="H19" t="s" s="30">
        <v>1</v>
      </c>
      <c r="I19" t="s" s="28">
        <v>12</v>
      </c>
      <c r="J19" t="s" s="31">
        <v>3</v>
      </c>
    </row>
    <row r="20" ht="20.2" customHeight="1">
      <c r="A20" t="s" s="10">
        <v>13</v>
      </c>
      <c r="B20" s="15">
        <v>1</v>
      </c>
      <c r="C20" s="16">
        <f>'Costs - Co$t for a Professional'!C10</f>
        <v>59</v>
      </c>
      <c r="D20" s="16"/>
      <c r="E20" s="16"/>
      <c r="F20" s="32"/>
      <c r="G20" s="16"/>
      <c r="H20" s="32"/>
      <c r="I20" s="16"/>
      <c r="J20" s="18">
        <f>B20*C20+D20*E20+F20*G20+H20*I20</f>
        <v>59</v>
      </c>
    </row>
    <row r="21" ht="20.2" customHeight="1">
      <c r="A21" t="s" s="33">
        <v>14</v>
      </c>
      <c r="B21" s="11">
        <v>1</v>
      </c>
      <c r="C21" s="12">
        <f>'Costs - Co$t for a Professional'!C11</f>
        <v>19.9</v>
      </c>
      <c r="D21" s="34"/>
      <c r="E21" s="12">
        <f>'Costs - Co$t for a Professional'!E11</f>
        <v>28</v>
      </c>
      <c r="F21" s="34">
        <v>3</v>
      </c>
      <c r="G21" s="12">
        <f>'Costs - Co$t for a Professional'!G11</f>
        <v>32</v>
      </c>
      <c r="H21" s="34"/>
      <c r="I21" s="12">
        <f>'Costs - Co$t for a Professional'!I11</f>
        <v>59</v>
      </c>
      <c r="J21" s="14">
        <f>B21*C21+D21*E21+F21*G21+H21*I21</f>
        <v>115.9</v>
      </c>
    </row>
    <row r="22" ht="20.2" customHeight="1">
      <c r="A22" t="s" s="33">
        <v>15</v>
      </c>
      <c r="B22" s="15">
        <v>1</v>
      </c>
      <c r="C22" s="16">
        <f>'Costs - Co$t for a Professional'!C12</f>
        <v>19.9</v>
      </c>
      <c r="D22" s="32">
        <v>3</v>
      </c>
      <c r="E22" s="16">
        <f>'Costs - Co$t for a Professional'!E12</f>
        <v>15</v>
      </c>
      <c r="F22" s="32"/>
      <c r="G22" s="16">
        <f>'Costs - Co$t for a Professional'!G12</f>
        <v>25</v>
      </c>
      <c r="H22" s="32"/>
      <c r="I22" s="16">
        <f>'Costs - Co$t for a Professional'!I12</f>
        <v>49</v>
      </c>
      <c r="J22" s="18">
        <f>B22*C22+D22*E22+F22*G22+H22*I22</f>
        <v>64.90000000000001</v>
      </c>
    </row>
    <row r="23" ht="32.2" customHeight="1">
      <c r="A23" t="s" s="33">
        <v>16</v>
      </c>
      <c r="B23" s="11">
        <v>1</v>
      </c>
      <c r="C23" s="12">
        <f>'Costs - Co$t for a Professional'!C13</f>
        <v>19.9</v>
      </c>
      <c r="D23" s="34">
        <v>3</v>
      </c>
      <c r="E23" s="12">
        <f>'Costs - Co$t for a Professional'!E13</f>
        <v>17</v>
      </c>
      <c r="F23" s="34"/>
      <c r="G23" s="12">
        <f>'Costs - Co$t for a Professional'!G13</f>
        <v>35</v>
      </c>
      <c r="H23" s="34"/>
      <c r="I23" s="12">
        <f>'Costs - Co$t for a Professional'!I13</f>
        <v>65</v>
      </c>
      <c r="J23" s="14">
        <f>B23*C23+D23*E23+F23*G23+H23*I23</f>
        <v>70.90000000000001</v>
      </c>
    </row>
    <row r="24" ht="20.2" customHeight="1">
      <c r="A24" t="s" s="33">
        <v>17</v>
      </c>
      <c r="B24" s="15">
        <v>1</v>
      </c>
      <c r="C24" s="16">
        <f>'Costs - Co$t for a Professional'!C14</f>
        <v>15</v>
      </c>
      <c r="D24" s="32"/>
      <c r="E24" s="16">
        <f>'Costs - Co$t for a Professional'!E14</f>
        <v>15</v>
      </c>
      <c r="F24" s="32"/>
      <c r="G24" s="16">
        <f>'Costs - Co$t for a Professional'!G14</f>
        <v>25</v>
      </c>
      <c r="H24" s="32"/>
      <c r="I24" s="16">
        <f>'Costs - Co$t for a Professional'!I14</f>
        <v>55</v>
      </c>
      <c r="J24" s="18">
        <f>B24*C24+D24*E24+F24*G24+H24*I24</f>
        <v>15</v>
      </c>
    </row>
    <row r="25" ht="20.2" customHeight="1">
      <c r="A25" t="s" s="10">
        <v>18</v>
      </c>
      <c r="B25" s="11">
        <v>1</v>
      </c>
      <c r="C25" s="12">
        <f>'Costs - Co$t for a Professional'!C15</f>
        <v>9.9</v>
      </c>
      <c r="D25" s="34"/>
      <c r="E25" s="12">
        <f>'Costs - Co$t for a Professional'!E15</f>
        <v>0</v>
      </c>
      <c r="F25" s="34"/>
      <c r="G25" s="12">
        <f>'Costs - Co$t for a Professional'!G15</f>
        <v>0</v>
      </c>
      <c r="H25" s="34"/>
      <c r="I25" s="12">
        <f>'Costs - Co$t for a Professional'!I15</f>
        <v>0</v>
      </c>
      <c r="J25" s="14">
        <f>B25*C25+D25*E25+F25*G25+H25*I25</f>
        <v>9.9</v>
      </c>
    </row>
    <row r="26" ht="20.95" customHeight="1">
      <c r="A26" t="s" s="10">
        <v>19</v>
      </c>
      <c r="B26" s="15">
        <v>1</v>
      </c>
      <c r="C26" s="16">
        <f>'Costs - Co$t for a Professional'!C16</f>
        <v>35</v>
      </c>
      <c r="D26" s="32"/>
      <c r="E26" s="16">
        <f>'Costs - Co$t for a Professional'!E16</f>
        <v>0</v>
      </c>
      <c r="F26" s="32"/>
      <c r="G26" s="16">
        <f>'Costs - Co$t for a Professional'!G16</f>
        <v>0</v>
      </c>
      <c r="H26" s="32"/>
      <c r="I26" s="16">
        <f>'Costs - Co$t for a Professional'!I16</f>
        <v>0</v>
      </c>
      <c r="J26" s="19">
        <f>B26*C26+D26*E26+F26*G26+H26*I26</f>
        <v>35</v>
      </c>
    </row>
    <row r="27" ht="20.95" customHeight="1">
      <c r="A27" s="20"/>
      <c r="B27" s="38"/>
      <c r="C27" s="13"/>
      <c r="D27" s="13"/>
      <c r="E27" s="13"/>
      <c r="F27" s="13"/>
      <c r="G27" s="39"/>
      <c r="H27" s="39"/>
      <c r="I27" s="39"/>
      <c r="J27" s="36">
        <f>SUM(J20:J26)</f>
        <v>370.6</v>
      </c>
    </row>
    <row r="28" ht="66.5" customHeight="1">
      <c r="A28" s="24"/>
      <c r="B28" t="s" s="25">
        <v>21</v>
      </c>
      <c r="C28" s="17"/>
      <c r="D28" s="17"/>
      <c r="E28" s="17"/>
      <c r="F28" s="17"/>
      <c r="G28" s="17"/>
      <c r="H28" s="17"/>
      <c r="I28" s="17"/>
      <c r="J28" s="37"/>
    </row>
    <row r="29" ht="32.2" customHeight="1">
      <c r="A29" s="20"/>
      <c r="B29" t="s" s="27">
        <v>1</v>
      </c>
      <c r="C29" t="s" s="28">
        <v>9</v>
      </c>
      <c r="D29" t="s" s="28">
        <v>1</v>
      </c>
      <c r="E29" t="s" s="28">
        <v>10</v>
      </c>
      <c r="F29" t="s" s="28">
        <v>1</v>
      </c>
      <c r="G29" t="s" s="28">
        <v>11</v>
      </c>
      <c r="H29" t="s" s="30">
        <v>1</v>
      </c>
      <c r="I29" t="s" s="28">
        <v>12</v>
      </c>
      <c r="J29" t="s" s="31">
        <v>3</v>
      </c>
    </row>
    <row r="30" ht="20.2" customHeight="1">
      <c r="A30" t="s" s="10">
        <v>13</v>
      </c>
      <c r="B30" s="15">
        <v>1</v>
      </c>
      <c r="C30" s="16">
        <f>'Costs - Co$t for a Professional'!C10</f>
        <v>59</v>
      </c>
      <c r="D30" s="16"/>
      <c r="E30" s="16"/>
      <c r="F30" s="32"/>
      <c r="G30" s="16"/>
      <c r="H30" s="32"/>
      <c r="I30" s="16"/>
      <c r="J30" s="18">
        <f>B30*C30+D30*E30+F30*G30+H30*I30</f>
        <v>59</v>
      </c>
    </row>
    <row r="31" ht="20.2" customHeight="1">
      <c r="A31" t="s" s="33">
        <v>14</v>
      </c>
      <c r="B31" s="11">
        <v>1</v>
      </c>
      <c r="C31" s="12">
        <f>'Costs - Co$t for a Professional'!C11</f>
        <v>19.9</v>
      </c>
      <c r="D31" s="34">
        <v>3</v>
      </c>
      <c r="E31" s="12">
        <f>'Costs - Co$t for a Professional'!E11</f>
        <v>28</v>
      </c>
      <c r="F31" s="34"/>
      <c r="G31" s="12">
        <f>'Costs - Co$t for a Professional'!G11</f>
        <v>32</v>
      </c>
      <c r="H31" s="34"/>
      <c r="I31" s="12">
        <f>'Costs - Co$t for a Professional'!I11</f>
        <v>59</v>
      </c>
      <c r="J31" s="14">
        <f>B31*C31+D31*E31+F31*G31+H31*I31</f>
        <v>103.9</v>
      </c>
    </row>
    <row r="32" ht="20.2" customHeight="1">
      <c r="A32" t="s" s="33">
        <v>15</v>
      </c>
      <c r="B32" s="15">
        <v>3</v>
      </c>
      <c r="C32" s="16">
        <f>'Costs - Co$t for a Professional'!C12</f>
        <v>19.9</v>
      </c>
      <c r="D32" s="32">
        <v>1</v>
      </c>
      <c r="E32" s="16">
        <f>'Costs - Co$t for a Professional'!E12</f>
        <v>15</v>
      </c>
      <c r="F32" s="32"/>
      <c r="G32" s="16">
        <f>'Costs - Co$t for a Professional'!G12</f>
        <v>25</v>
      </c>
      <c r="H32" s="32"/>
      <c r="I32" s="16">
        <f>'Costs - Co$t for a Professional'!I12</f>
        <v>49</v>
      </c>
      <c r="J32" s="18">
        <f>B32*C32+D32*E32+F32*G32+H32*I32</f>
        <v>74.69999999999999</v>
      </c>
    </row>
    <row r="33" ht="32.2" customHeight="1">
      <c r="A33" t="s" s="33">
        <v>16</v>
      </c>
      <c r="B33" s="11">
        <v>1</v>
      </c>
      <c r="C33" s="12">
        <f>'Costs - Co$t for a Professional'!C13</f>
        <v>19.9</v>
      </c>
      <c r="D33" s="34">
        <v>1</v>
      </c>
      <c r="E33" s="12">
        <f>'Costs - Co$t for a Professional'!E13</f>
        <v>17</v>
      </c>
      <c r="F33" s="34"/>
      <c r="G33" s="12">
        <f>'Costs - Co$t for a Professional'!G13</f>
        <v>35</v>
      </c>
      <c r="H33" s="34"/>
      <c r="I33" s="12">
        <f>'Costs - Co$t for a Professional'!I13</f>
        <v>65</v>
      </c>
      <c r="J33" s="14">
        <f>B33*C33+D33*E33+F33*G33+H33*I33</f>
        <v>36.9</v>
      </c>
    </row>
    <row r="34" ht="20.2" customHeight="1">
      <c r="A34" t="s" s="33">
        <v>17</v>
      </c>
      <c r="B34" s="15">
        <v>1</v>
      </c>
      <c r="C34" s="16">
        <f>'Costs - Co$t for a Professional'!C14</f>
        <v>15</v>
      </c>
      <c r="D34" s="32"/>
      <c r="E34" s="16">
        <f>'Costs - Co$t for a Professional'!E14</f>
        <v>15</v>
      </c>
      <c r="F34" s="32"/>
      <c r="G34" s="16">
        <f>'Costs - Co$t for a Professional'!G14</f>
        <v>25</v>
      </c>
      <c r="H34" s="32"/>
      <c r="I34" s="16">
        <f>'Costs - Co$t for a Professional'!I14</f>
        <v>55</v>
      </c>
      <c r="J34" s="18">
        <f>B34*C34+D34*E34+F34*G34+H34*I34</f>
        <v>15</v>
      </c>
    </row>
    <row r="35" ht="20.2" customHeight="1">
      <c r="A35" t="s" s="10">
        <v>18</v>
      </c>
      <c r="B35" s="11">
        <v>1</v>
      </c>
      <c r="C35" s="12">
        <f>'Costs - Co$t for a Professional'!C15</f>
        <v>9.9</v>
      </c>
      <c r="D35" s="34"/>
      <c r="E35" s="12">
        <f>'Costs - Co$t for a Professional'!E15</f>
        <v>0</v>
      </c>
      <c r="F35" s="34"/>
      <c r="G35" s="12">
        <f>'Costs - Co$t for a Professional'!G15</f>
        <v>0</v>
      </c>
      <c r="H35" s="34"/>
      <c r="I35" s="12">
        <f>'Costs - Co$t for a Professional'!I15</f>
        <v>0</v>
      </c>
      <c r="J35" s="14">
        <f>B35*C35+D35*E35+F35*G35+H35*I35</f>
        <v>9.9</v>
      </c>
    </row>
    <row r="36" ht="20.95" customHeight="1">
      <c r="A36" t="s" s="10">
        <v>19</v>
      </c>
      <c r="B36" s="15">
        <v>1</v>
      </c>
      <c r="C36" s="16">
        <f>'Costs - Co$t for a Professional'!C16</f>
        <v>35</v>
      </c>
      <c r="D36" s="32"/>
      <c r="E36" s="16">
        <f>'Costs - Co$t for a Professional'!E16</f>
        <v>0</v>
      </c>
      <c r="F36" s="32"/>
      <c r="G36" s="16">
        <f>'Costs - Co$t for a Professional'!G16</f>
        <v>0</v>
      </c>
      <c r="H36" s="32"/>
      <c r="I36" s="16">
        <f>'Costs - Co$t for a Professional'!I16</f>
        <v>0</v>
      </c>
      <c r="J36" s="19">
        <f>B36*C36+D36*E36+F36*G36+H36*I36</f>
        <v>35</v>
      </c>
    </row>
    <row r="37" ht="22.2" customHeight="1">
      <c r="A37" s="20"/>
      <c r="B37" s="11"/>
      <c r="C37" s="12"/>
      <c r="D37" s="34"/>
      <c r="E37" s="12"/>
      <c r="F37" s="34"/>
      <c r="G37" s="12"/>
      <c r="H37" s="34"/>
      <c r="I37" s="12"/>
      <c r="J37" s="40">
        <f>SUM(J30:J36)</f>
        <v>334.4</v>
      </c>
    </row>
    <row r="38" ht="22.65" customHeight="1">
      <c r="A38" t="s" s="41">
        <v>22</v>
      </c>
      <c r="B38" s="42"/>
      <c r="C38" s="43"/>
      <c r="D38" s="44"/>
      <c r="E38" s="43"/>
      <c r="F38" s="44"/>
      <c r="G38" s="43"/>
      <c r="H38" s="44"/>
      <c r="I38" s="43"/>
      <c r="J38" s="45">
        <f>SUM(J37,J27,J17,J7)</f>
        <v>1201.7</v>
      </c>
    </row>
    <row r="39" ht="21.15" customHeight="1">
      <c r="A39" s="46"/>
      <c r="B39" s="47"/>
      <c r="C39" s="48"/>
      <c r="D39" s="47"/>
      <c r="E39" s="48"/>
      <c r="F39" s="47"/>
      <c r="G39" s="48"/>
      <c r="H39" s="47"/>
      <c r="I39" s="48"/>
      <c r="J39" s="49"/>
    </row>
    <row r="40" ht="52.8" customHeight="1">
      <c r="A40" s="50"/>
      <c r="B40" s="51"/>
      <c r="C40" s="51"/>
      <c r="D40" s="51"/>
      <c r="E40" s="51"/>
      <c r="F40" s="51"/>
      <c r="G40" s="51"/>
      <c r="H40" s="51"/>
      <c r="I40" s="51"/>
      <c r="J40" s="51"/>
    </row>
    <row r="41" ht="19.7" customHeight="1">
      <c r="A41" t="s" s="52">
        <v>23</v>
      </c>
      <c r="B41" t="s" s="53">
        <v>24</v>
      </c>
      <c r="C41" s="54"/>
      <c r="D41" s="54"/>
      <c r="E41" s="54"/>
      <c r="F41" s="54"/>
      <c r="G41" s="54"/>
      <c r="H41" s="54"/>
      <c r="I41" s="54"/>
      <c r="J41" s="54"/>
    </row>
    <row r="42" ht="19.7" customHeight="1">
      <c r="A42" t="s" s="52">
        <v>25</v>
      </c>
      <c r="B42" t="s" s="52">
        <v>26</v>
      </c>
      <c r="C42" s="51"/>
      <c r="D42" s="51"/>
      <c r="E42" s="51"/>
      <c r="F42" s="51"/>
      <c r="G42" s="51"/>
      <c r="H42" s="51"/>
      <c r="I42" s="51"/>
      <c r="J42" s="51"/>
    </row>
    <row r="43" ht="21.2" customHeight="1">
      <c r="A43" t="s" s="55">
        <v>27</v>
      </c>
      <c r="B43" t="s" s="56">
        <v>28</v>
      </c>
      <c r="C43" s="57"/>
      <c r="D43" s="57"/>
      <c r="E43" s="57"/>
      <c r="F43" s="57"/>
      <c r="G43" s="57"/>
      <c r="H43" s="57"/>
      <c r="I43" s="57"/>
      <c r="J43" s="57"/>
    </row>
    <row r="44" ht="21.2" customHeight="1">
      <c r="A44" s="58"/>
      <c r="B44" s="59"/>
      <c r="C44" s="59"/>
      <c r="D44" s="59"/>
      <c r="E44" s="59"/>
      <c r="F44" s="59"/>
      <c r="G44" s="59"/>
      <c r="H44" s="59"/>
      <c r="I44" s="59"/>
      <c r="J44" s="59"/>
    </row>
    <row r="45" ht="31.7" customHeight="1">
      <c r="A45" t="s" s="52">
        <v>29</v>
      </c>
      <c r="B45" t="s" s="53">
        <v>30</v>
      </c>
      <c r="C45" s="54"/>
      <c r="D45" s="54"/>
      <c r="E45" s="54"/>
      <c r="F45" s="54"/>
      <c r="G45" s="54"/>
      <c r="H45" s="54"/>
      <c r="I45" s="54"/>
      <c r="J45" s="54"/>
    </row>
    <row r="46" ht="31.7" customHeight="1">
      <c r="A46" t="s" s="52">
        <v>31</v>
      </c>
      <c r="B46" t="s" s="52">
        <v>32</v>
      </c>
      <c r="C46" s="51"/>
      <c r="D46" s="51"/>
      <c r="E46" s="51"/>
      <c r="F46" s="51"/>
      <c r="G46" s="51"/>
      <c r="H46" s="51"/>
      <c r="I46" s="51"/>
      <c r="J46" s="51"/>
    </row>
    <row r="47" ht="31.7" customHeight="1">
      <c r="A47" t="s" s="52">
        <v>33</v>
      </c>
      <c r="B47" t="s" s="53">
        <v>34</v>
      </c>
      <c r="C47" s="54"/>
      <c r="D47" s="54"/>
      <c r="E47" s="54"/>
      <c r="F47" s="54"/>
      <c r="G47" s="54"/>
      <c r="H47" s="54"/>
      <c r="I47" s="54"/>
      <c r="J47" s="54"/>
    </row>
    <row r="48" ht="19.7" customHeight="1">
      <c r="A48" s="50"/>
      <c r="B48" s="51"/>
      <c r="C48" s="51"/>
      <c r="D48" s="51"/>
      <c r="E48" s="51"/>
      <c r="F48" s="51"/>
      <c r="G48" s="51"/>
      <c r="H48" s="51"/>
      <c r="I48" s="51"/>
      <c r="J48" s="51"/>
    </row>
  </sheetData>
  <mergeCells count="15">
    <mergeCell ref="D2:I6"/>
    <mergeCell ref="B48:J48"/>
    <mergeCell ref="B47:J47"/>
    <mergeCell ref="B46:J46"/>
    <mergeCell ref="B45:J45"/>
    <mergeCell ref="B44:J44"/>
    <mergeCell ref="A1:J1"/>
    <mergeCell ref="B43:J43"/>
    <mergeCell ref="B42:J42"/>
    <mergeCell ref="B28:I28"/>
    <mergeCell ref="B7:I7"/>
    <mergeCell ref="B18:I18"/>
    <mergeCell ref="B41:J41"/>
    <mergeCell ref="B8:I8"/>
    <mergeCell ref="B27:F27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29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1" width="22.5312" style="60" customWidth="1"/>
    <col min="2" max="2" width="3.98438" style="60" customWidth="1"/>
    <col min="3" max="3" width="16.3516" style="60" customWidth="1"/>
    <col min="4" max="4" width="3.14844" style="60" customWidth="1"/>
    <col min="5" max="5" width="16.3516" style="60" customWidth="1"/>
    <col min="6" max="6" width="3.5625" style="60" customWidth="1"/>
    <col min="7" max="7" width="16.3516" style="60" customWidth="1"/>
    <col min="8" max="8" width="2.96094" style="60" customWidth="1"/>
    <col min="9" max="9" width="16.3516" style="60" customWidth="1"/>
    <col min="10" max="10" width="16.3516" style="60" customWidth="1"/>
    <col min="11" max="256" width="16.3516" style="60" customWidth="1"/>
  </cols>
  <sheetData>
    <row r="1" ht="61.75" customHeight="1">
      <c r="A1" s="61"/>
      <c r="B1" t="s" s="62">
        <v>35</v>
      </c>
      <c r="C1" s="61"/>
      <c r="D1" s="61"/>
      <c r="E1" s="61"/>
      <c r="F1" s="61"/>
      <c r="G1" s="61"/>
      <c r="H1" s="61"/>
      <c r="I1" s="61"/>
      <c r="J1" s="63"/>
    </row>
    <row r="2" ht="20.2" customHeight="1">
      <c r="A2" s="64"/>
      <c r="B2" s="65"/>
      <c r="C2" s="66"/>
      <c r="D2" s="66"/>
      <c r="E2" s="66"/>
      <c r="F2" s="66"/>
      <c r="G2" s="66"/>
      <c r="H2" s="66"/>
      <c r="I2" s="66"/>
      <c r="J2" s="66"/>
    </row>
    <row r="3" ht="19.95" customHeight="1">
      <c r="A3" s="67"/>
      <c r="B3" t="s" s="68">
        <v>1</v>
      </c>
      <c r="C3" t="s" s="69">
        <v>2</v>
      </c>
      <c r="D3" s="70"/>
      <c r="E3" s="70"/>
      <c r="F3" s="70"/>
      <c r="G3" s="70"/>
      <c r="H3" s="70"/>
      <c r="I3" s="70"/>
      <c r="J3" s="70"/>
    </row>
    <row r="4" ht="19.95" customHeight="1">
      <c r="A4" t="s" s="71">
        <v>4</v>
      </c>
      <c r="B4" s="72"/>
      <c r="C4" s="73">
        <v>49</v>
      </c>
      <c r="D4" s="74"/>
      <c r="E4" s="74"/>
      <c r="F4" s="74"/>
      <c r="G4" s="74"/>
      <c r="H4" s="74"/>
      <c r="I4" s="74"/>
      <c r="J4" s="74"/>
    </row>
    <row r="5" ht="19.95" customHeight="1">
      <c r="A5" t="s" s="71">
        <v>5</v>
      </c>
      <c r="B5" s="75"/>
      <c r="C5" s="76">
        <v>49</v>
      </c>
      <c r="D5" s="70"/>
      <c r="E5" s="70"/>
      <c r="F5" s="70"/>
      <c r="G5" s="70"/>
      <c r="H5" s="70"/>
      <c r="I5" s="70"/>
      <c r="J5" s="70"/>
    </row>
    <row r="6" ht="19.95" customHeight="1">
      <c r="A6" t="s" s="71">
        <v>6</v>
      </c>
      <c r="B6" s="72"/>
      <c r="C6" s="73">
        <v>49</v>
      </c>
      <c r="D6" s="74"/>
      <c r="E6" s="74"/>
      <c r="F6" s="74"/>
      <c r="G6" s="74"/>
      <c r="H6" s="74"/>
      <c r="I6" s="74"/>
      <c r="J6" s="74"/>
    </row>
    <row r="7" ht="19.95" customHeight="1">
      <c r="A7" t="s" s="71">
        <v>7</v>
      </c>
      <c r="B7" s="75"/>
      <c r="C7" s="76">
        <v>48</v>
      </c>
      <c r="D7" s="70"/>
      <c r="E7" s="70"/>
      <c r="F7" s="70"/>
      <c r="G7" s="70"/>
      <c r="H7" s="70"/>
      <c r="I7" s="70"/>
      <c r="J7" s="70"/>
    </row>
    <row r="8" ht="23.85" customHeight="1">
      <c r="A8" t="s" s="71">
        <v>36</v>
      </c>
      <c r="B8" t="s" s="77">
        <v>37</v>
      </c>
      <c r="C8" s="74"/>
      <c r="D8" s="74"/>
      <c r="E8" s="74"/>
      <c r="F8" s="74"/>
      <c r="G8" s="74"/>
      <c r="H8" s="74"/>
      <c r="I8" s="74"/>
      <c r="J8" s="78"/>
    </row>
    <row r="9" ht="31.95" customHeight="1">
      <c r="A9" s="79"/>
      <c r="B9" t="s" s="68">
        <v>1</v>
      </c>
      <c r="C9" t="s" s="69">
        <v>9</v>
      </c>
      <c r="D9" t="s" s="69">
        <v>1</v>
      </c>
      <c r="E9" t="s" s="69">
        <v>10</v>
      </c>
      <c r="F9" t="s" s="69">
        <v>1</v>
      </c>
      <c r="G9" t="s" s="69">
        <v>11</v>
      </c>
      <c r="H9" t="s" s="80">
        <v>1</v>
      </c>
      <c r="I9" t="s" s="69">
        <v>12</v>
      </c>
      <c r="J9" s="81"/>
    </row>
    <row r="10" ht="19.95" customHeight="1">
      <c r="A10" t="s" s="71">
        <v>13</v>
      </c>
      <c r="B10" s="72"/>
      <c r="C10" s="73">
        <v>59</v>
      </c>
      <c r="D10" s="73"/>
      <c r="E10" s="73"/>
      <c r="F10" s="73"/>
      <c r="G10" s="73"/>
      <c r="H10" s="73"/>
      <c r="I10" s="73"/>
      <c r="J10" s="73"/>
    </row>
    <row r="11" ht="19.95" customHeight="1">
      <c r="A11" t="s" s="82">
        <v>38</v>
      </c>
      <c r="B11" s="75"/>
      <c r="C11" s="76">
        <v>19.9</v>
      </c>
      <c r="D11" s="76"/>
      <c r="E11" s="76">
        <v>28</v>
      </c>
      <c r="F11" s="76"/>
      <c r="G11" s="76">
        <v>32</v>
      </c>
      <c r="H11" s="76"/>
      <c r="I11" s="76">
        <v>59</v>
      </c>
      <c r="J11" s="76"/>
    </row>
    <row r="12" ht="19.95" customHeight="1">
      <c r="A12" t="s" s="82">
        <v>39</v>
      </c>
      <c r="B12" s="72"/>
      <c r="C12" s="73">
        <v>19.9</v>
      </c>
      <c r="D12" s="73"/>
      <c r="E12" s="73">
        <v>15</v>
      </c>
      <c r="F12" s="73"/>
      <c r="G12" s="73">
        <v>25</v>
      </c>
      <c r="H12" s="73"/>
      <c r="I12" s="73">
        <v>49</v>
      </c>
      <c r="J12" s="73"/>
    </row>
    <row r="13" ht="19.95" customHeight="1">
      <c r="A13" t="s" s="82">
        <v>40</v>
      </c>
      <c r="B13" s="75"/>
      <c r="C13" s="76">
        <v>19.9</v>
      </c>
      <c r="D13" s="76"/>
      <c r="E13" s="76">
        <v>17</v>
      </c>
      <c r="F13" s="76"/>
      <c r="G13" s="76">
        <v>35</v>
      </c>
      <c r="H13" s="76"/>
      <c r="I13" s="76">
        <v>65</v>
      </c>
      <c r="J13" s="76"/>
    </row>
    <row r="14" ht="19.95" customHeight="1">
      <c r="A14" t="s" s="82">
        <v>41</v>
      </c>
      <c r="B14" s="72"/>
      <c r="C14" s="73">
        <v>15</v>
      </c>
      <c r="D14" s="73"/>
      <c r="E14" s="73">
        <v>15</v>
      </c>
      <c r="F14" s="73"/>
      <c r="G14" s="73">
        <v>25</v>
      </c>
      <c r="H14" s="73"/>
      <c r="I14" s="73">
        <v>55</v>
      </c>
      <c r="J14" s="73"/>
    </row>
    <row r="15" ht="19.95" customHeight="1">
      <c r="A15" t="s" s="71">
        <v>18</v>
      </c>
      <c r="B15" s="75"/>
      <c r="C15" s="76">
        <v>9.9</v>
      </c>
      <c r="D15" s="76"/>
      <c r="E15" s="76"/>
      <c r="F15" s="76"/>
      <c r="G15" s="76"/>
      <c r="H15" s="76"/>
      <c r="I15" s="76"/>
      <c r="J15" s="76"/>
    </row>
    <row r="16" ht="19.95" customHeight="1">
      <c r="A16" t="s" s="71">
        <v>19</v>
      </c>
      <c r="B16" s="72"/>
      <c r="C16" s="73">
        <v>35</v>
      </c>
      <c r="D16" s="74"/>
      <c r="E16" s="74"/>
      <c r="F16" s="74"/>
      <c r="G16" s="74"/>
      <c r="H16" s="74"/>
      <c r="I16" s="74"/>
      <c r="J16" s="74"/>
    </row>
    <row r="17" ht="19.95" customHeight="1">
      <c r="A17" s="83"/>
      <c r="B17" s="84"/>
      <c r="C17" s="84"/>
      <c r="D17" s="84"/>
      <c r="E17" s="84"/>
      <c r="F17" s="84"/>
      <c r="G17" s="84"/>
      <c r="H17" s="84"/>
      <c r="I17" s="84"/>
      <c r="J17" s="84"/>
    </row>
    <row r="18" ht="19.95" customHeight="1">
      <c r="A18" s="85"/>
      <c r="B18" s="86"/>
      <c r="C18" s="87"/>
      <c r="D18" s="87"/>
      <c r="E18" s="87"/>
      <c r="F18" s="87"/>
      <c r="G18" s="87"/>
      <c r="H18" s="87"/>
      <c r="I18" s="87"/>
      <c r="J18" s="87"/>
    </row>
    <row r="19" ht="19.8" customHeight="1">
      <c r="A19" t="s" s="88">
        <v>23</v>
      </c>
      <c r="B19" t="s" s="89">
        <v>24</v>
      </c>
      <c r="C19" s="90"/>
      <c r="D19" s="90"/>
      <c r="E19" s="90"/>
      <c r="F19" s="90"/>
      <c r="G19" s="90"/>
      <c r="H19" s="90"/>
      <c r="I19" s="90"/>
      <c r="J19" s="90"/>
    </row>
    <row r="20" ht="19.7" customHeight="1">
      <c r="A20" t="s" s="52">
        <v>25</v>
      </c>
      <c r="B20" t="s" s="91">
        <v>26</v>
      </c>
      <c r="C20" s="87"/>
      <c r="D20" s="87"/>
      <c r="E20" s="87"/>
      <c r="F20" s="87"/>
      <c r="G20" s="87"/>
      <c r="H20" s="87"/>
      <c r="I20" s="87"/>
      <c r="J20" s="87"/>
    </row>
    <row r="21" ht="21.2" customHeight="1">
      <c r="A21" t="s" s="55">
        <v>27</v>
      </c>
      <c r="B21" t="s" s="92">
        <v>28</v>
      </c>
      <c r="C21" s="93"/>
      <c r="D21" s="93"/>
      <c r="E21" s="93"/>
      <c r="F21" s="93"/>
      <c r="G21" s="93"/>
      <c r="H21" s="93"/>
      <c r="I21" s="93"/>
      <c r="J21" s="93"/>
    </row>
    <row r="22" ht="21.2" customHeight="1">
      <c r="A22" s="94"/>
      <c r="B22" s="95"/>
      <c r="C22" s="95"/>
      <c r="D22" s="95"/>
      <c r="E22" s="95"/>
      <c r="F22" s="95"/>
      <c r="G22" s="95"/>
      <c r="H22" s="95"/>
      <c r="I22" s="95"/>
      <c r="J22" s="95"/>
    </row>
    <row r="23" ht="19.7" customHeight="1">
      <c r="A23" t="s" s="52">
        <v>29</v>
      </c>
      <c r="B23" t="s" s="89">
        <v>30</v>
      </c>
      <c r="C23" s="90"/>
      <c r="D23" s="90"/>
      <c r="E23" s="90"/>
      <c r="F23" s="90"/>
      <c r="G23" s="90"/>
      <c r="H23" s="90"/>
      <c r="I23" s="90"/>
      <c r="J23" s="90"/>
    </row>
    <row r="24" ht="31.7" customHeight="1">
      <c r="A24" t="s" s="52">
        <v>31</v>
      </c>
      <c r="B24" t="s" s="91">
        <v>32</v>
      </c>
      <c r="C24" s="87"/>
      <c r="D24" s="87"/>
      <c r="E24" s="87"/>
      <c r="F24" s="87"/>
      <c r="G24" s="87"/>
      <c r="H24" s="87"/>
      <c r="I24" s="87"/>
      <c r="J24" s="87"/>
    </row>
    <row r="25" ht="31.7" customHeight="1">
      <c r="A25" t="s" s="52">
        <v>33</v>
      </c>
      <c r="B25" t="s" s="89">
        <v>34</v>
      </c>
      <c r="C25" s="90"/>
      <c r="D25" s="90"/>
      <c r="E25" s="90"/>
      <c r="F25" s="90"/>
      <c r="G25" s="90"/>
      <c r="H25" s="90"/>
      <c r="I25" s="90"/>
      <c r="J25" s="90"/>
    </row>
    <row r="26" ht="19.8" customHeight="1">
      <c r="A26" s="96"/>
      <c r="B26" s="97"/>
      <c r="C26" s="98"/>
      <c r="D26" s="98"/>
      <c r="E26" s="98"/>
      <c r="F26" s="98"/>
      <c r="G26" s="98"/>
      <c r="H26" s="98"/>
      <c r="I26" s="98"/>
      <c r="J26" s="98"/>
    </row>
    <row r="27" ht="25.8" customHeight="1">
      <c r="A27" t="s" s="99">
        <v>42</v>
      </c>
      <c r="B27" t="s" s="100">
        <v>43</v>
      </c>
      <c r="C27" s="70"/>
      <c r="D27" s="70"/>
      <c r="E27" s="70"/>
      <c r="F27" s="70"/>
      <c r="G27" s="70"/>
      <c r="H27" s="70"/>
      <c r="I27" s="70"/>
      <c r="J27" s="70"/>
    </row>
    <row r="28" ht="24.8" customHeight="1">
      <c r="A28" t="s" s="101">
        <v>36</v>
      </c>
      <c r="B28" t="s" s="102">
        <v>44</v>
      </c>
      <c r="C28" s="74"/>
      <c r="D28" s="74"/>
      <c r="E28" s="74"/>
      <c r="F28" s="74"/>
      <c r="G28" s="74"/>
      <c r="H28" s="74"/>
      <c r="I28" s="74"/>
      <c r="J28" s="74"/>
    </row>
    <row r="29" ht="24.8" customHeight="1">
      <c r="A29" s="103"/>
      <c r="B29" s="75"/>
      <c r="C29" s="70"/>
      <c r="D29" s="70"/>
      <c r="E29" s="70"/>
      <c r="F29" s="70"/>
      <c r="G29" s="70"/>
      <c r="H29" s="70"/>
      <c r="I29" s="70"/>
      <c r="J29" s="70"/>
    </row>
  </sheetData>
  <mergeCells count="15">
    <mergeCell ref="B26:J26"/>
    <mergeCell ref="B19:J19"/>
    <mergeCell ref="B21:J21"/>
    <mergeCell ref="B20:J20"/>
    <mergeCell ref="B29:I29"/>
    <mergeCell ref="B23:J23"/>
    <mergeCell ref="B24:J24"/>
    <mergeCell ref="B1:I1"/>
    <mergeCell ref="B22:J22"/>
    <mergeCell ref="D3:I7"/>
    <mergeCell ref="B27:I27"/>
    <mergeCell ref="B25:J25"/>
    <mergeCell ref="B2:I2"/>
    <mergeCell ref="B28:I28"/>
    <mergeCell ref="B8:I8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